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OFICINA\"/>
    </mc:Choice>
  </mc:AlternateContent>
  <xr:revisionPtr revIDLastSave="0" documentId="8_{DE1ABBFB-73F7-491D-91C2-268B1EAD983A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L88" i="4" s="1"/>
  <c r="K76" i="4"/>
  <c r="K88" i="4" s="1"/>
  <c r="J76" i="4"/>
  <c r="J88" i="4" s="1"/>
  <c r="I76" i="4"/>
  <c r="I88" i="4" s="1"/>
  <c r="H76" i="4"/>
  <c r="H88" i="4" s="1"/>
  <c r="G76" i="4"/>
  <c r="G88" i="4" s="1"/>
  <c r="F76" i="4"/>
  <c r="F88" i="4" s="1"/>
  <c r="E76" i="4"/>
  <c r="E88" i="4" s="1"/>
  <c r="D76" i="4"/>
  <c r="D88" i="4" s="1"/>
  <c r="C76" i="4"/>
  <c r="C88" i="4" s="1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<sst xmlns="http://schemas.openxmlformats.org/spreadsheetml/2006/main" count="108" uniqueCount="107">
  <si>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</si>
  <si>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</si>
  <si>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</si>
  <si>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</si>
  <si>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</si>
  <si>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</si>
  <si>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</si>
  <si>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</si>
  <si>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</si>
  <si>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</si>
  <si>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</si>
  <si>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</si>
  <si>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</si>
  <si>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</si>
  <si>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</si>
  <si>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</si>
  <si>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</si>
  <si>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</si>
  <si>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</si>
  <si>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</si>
  <si>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</si>
  <si>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</si>
  <si>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</si>
  <si>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</si>
  <si>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</si>
  <si>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</si>
  <si>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</si>
  <si>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</si>
  <si>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</si>
  <si>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</si>
  <si>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</si>
  <si>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</si>
  <si>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</si>
  <si>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</si>
  <si>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</si>
  <si>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</si>
  <si>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</si>
  <si>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</si>
  <si>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</si>
  <si>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</si>
  <si>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</si>
  <si>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</si>
  <si>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</si>
  <si>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</si>
  <si>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</si>
  <si>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</si>
  <si>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</si>
  <si>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</si>
  <si>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</si>
  <si>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</si>
  <si>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</si>
  <si>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</si>
  <si>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</si>
  <si>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</si>
  <si>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</si>
  <si>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</si>
  <si>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</si>
  <si>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</si>
  <si>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</si>
  <si>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</si>
  <si>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</si>
  <si>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</si>
  <si>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</si>
  <si>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</si>
  <si>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</si>
  <si>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</si>
  <si>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</si>
  <si>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</si>
  <si>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</si>
  <si>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</si>
  <si>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</si>
  <si>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</si>
  <si>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</si>
  <si>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</si>
  <si>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</si>
  <si>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</si>
  <si>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</si>
  <si>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</si>
  <si>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</si>
  <si>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</si>
  <si>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</si>
  <si>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</si>
  <si>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</si>
  <si>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</si>
  <si>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</si>
  <si>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</si>
  <si>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</si>
  <si>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</si>
  <si>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</si>
  <si>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</si>
  <si>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</si>
  <si>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</si>
  <si>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</si>
  <si>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</si>
  <si>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</si>
  <si>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</si>
  <si>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</si>
  <si>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</si>
  <si>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</si>
  <si>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</si>
  <si>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</si>
  <si>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</si>
  <si>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</si>
  <si>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</si>
  <si>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</si>
  <si>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[MARZO] del [2023]</t>
  </si>
  <si>
    <t>Fecha de imputación: hasta el [01] de [MARZO]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</si>
</sst>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69055</xdr:rowOff>
    </xdr:from>
    <xdr:to>
      <xdr:col>7</xdr:col>
      <xdr:colOff>9526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6115050" y="69055"/>
          <a:ext cx="1228726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266700</xdr:colOff>
      <xdr:row>5</xdr:row>
      <xdr:rowOff>28574</xdr:rowOff>
    </xdr:from>
    <xdr:to>
      <xdr:col>8</xdr:col>
      <xdr:colOff>19050</xdr:colOff>
      <xdr:row>5</xdr:row>
      <xdr:rowOff>38099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057775" y="1647824"/>
          <a:ext cx="3143250" cy="952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276225</xdr:colOff>
      <xdr:row>92</xdr:row>
      <xdr:rowOff>104775</xdr:rowOff>
    </xdr:from>
    <xdr:to>
      <xdr:col>8</xdr:col>
      <xdr:colOff>638175</xdr:colOff>
      <xdr:row>97</xdr:row>
      <xdr:rowOff>123824</xdr:rowOff>
    </xdr:to>
    <xdr:pic>
      <xdr:nvPicPr>
        <xdr:cNvPr id="4" name="4 Imagen" descr="bf8b693f-e1c7-495c-bb54-1e02ecce1c63.jpg">
          <a:extLst>
            <a:ext uri="{FF2B5EF4-FFF2-40B4-BE49-F238E27FC236}">
              <a16:creationId xmlns:a16="http://schemas.microsoft.com/office/drawing/2014/main" id="{F6C73802-4AD1-424F-B428-CC754209D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20000"/>
        </a:blip>
        <a:stretch>
          <a:fillRect/>
        </a:stretch>
      </xdr:blipFill>
      <xdr:spPr>
        <a:xfrm>
          <a:off x="5000625" y="32061150"/>
          <a:ext cx="3752850" cy="971549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88</xdr:row>
      <xdr:rowOff>142875</xdr:rowOff>
    </xdr:from>
    <xdr:to>
      <xdr:col>12</xdr:col>
      <xdr:colOff>647700</xdr:colOff>
      <xdr:row>101</xdr:row>
      <xdr:rowOff>57150</xdr:rowOff>
    </xdr:to>
    <xdr:pic>
      <xdr:nvPicPr>
        <xdr:cNvPr id="5" name="5 Imagen" descr="b4bc81a8-c19a-4258-9a62-01eca0bac955.jpg">
          <a:extLst>
            <a:ext uri="{FF2B5EF4-FFF2-40B4-BE49-F238E27FC236}">
              <a16:creationId xmlns:a16="http://schemas.microsoft.com/office/drawing/2014/main" id="{99A59E0A-F875-467F-855B-18DF811C4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30000" contrast="-20000"/>
        </a:blip>
        <a:stretch>
          <a:fillRect/>
        </a:stretch>
      </xdr:blipFill>
      <xdr:spPr>
        <a:xfrm>
          <a:off x="9458325" y="31337250"/>
          <a:ext cx="2762250" cy="2457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4"/>
  <sheetViews>
    <sheetView showGridLines="0" tabSelected="1" view="pageBreakPreview" zoomScale="48" zoomScaleNormal="48" zoomScaleSheetLayoutView="48" workbookViewId="0">
      <selection activeCell="A4" sqref="A4:N4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bestFit="1" customWidth="1"/>
    <col min="3" max="3" width="12.7109375" style="4" bestFit="1" customWidth="1"/>
    <col min="4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43"/>
      <c r="E2" s="43"/>
      <c r="F2" s="43"/>
      <c r="G2" s="43"/>
      <c r="H2" s="43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43"/>
      <c r="E3" s="43"/>
      <c r="F3" s="43"/>
      <c r="G3" s="43"/>
      <c r="H3" s="43"/>
      <c r="I3" s="25"/>
      <c r="J3" s="25"/>
      <c r="K3" s="25"/>
      <c r="L3" s="25"/>
      <c r="M3" s="25"/>
      <c r="N3" s="25"/>
    </row>
    <row r="4" spans="1:26" ht="37.5" customHeight="1" x14ac:dyDescent="0.25">
      <c r="A4" s="44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6" ht="18.75" customHeight="1" x14ac:dyDescent="0.25">
      <c r="A5" s="45" t="s">
        <v>100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26" ht="20.25" x14ac:dyDescent="0.25">
      <c r="A6" s="46" t="s">
        <v>101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6" ht="10.5" customHeight="1" x14ac:dyDescent="0.25">
      <c r="B7" s="25"/>
      <c r="C7" s="25"/>
      <c r="D7" s="43"/>
      <c r="E7" s="43"/>
      <c r="F7" s="43"/>
      <c r="G7" s="43"/>
      <c r="H7" s="43"/>
      <c r="I7" s="25"/>
      <c r="J7" s="25"/>
      <c r="K7" s="25"/>
      <c r="L7" s="25"/>
      <c r="M7" s="25"/>
      <c r="N7" s="25"/>
    </row>
    <row r="8" spans="1:26" ht="19.5" customHeight="1" x14ac:dyDescent="0.25">
      <c r="A8" s="39" t="s">
        <v>104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26" ht="20.25" x14ac:dyDescent="0.3">
      <c r="A9" s="40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24355733.620000001</v>
      </c>
      <c r="C13" s="32">
        <v>8045916.6299999999</v>
      </c>
      <c r="D13" s="33">
        <v>8031916.6299999999</v>
      </c>
      <c r="E13" s="31">
        <v>8277900.3600000003</v>
      </c>
      <c r="F13" s="31"/>
      <c r="G13" s="31"/>
      <c r="H13" s="31"/>
      <c r="I13" s="31"/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2533852.5</v>
      </c>
      <c r="C14" s="32">
        <v>844617.5</v>
      </c>
      <c r="D14" s="34">
        <v>844617.5</v>
      </c>
      <c r="E14" s="32">
        <v>844617.5</v>
      </c>
      <c r="F14" s="32"/>
      <c r="G14" s="32"/>
      <c r="H14" s="32"/>
      <c r="I14" s="31"/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3697259.7800000003</v>
      </c>
      <c r="C17" s="37">
        <v>1231362.1200000001</v>
      </c>
      <c r="D17" s="34">
        <v>1229207.52</v>
      </c>
      <c r="E17" s="37">
        <v>1236690.1399999999</v>
      </c>
      <c r="F17" s="37"/>
      <c r="G17" s="37"/>
      <c r="H17" s="37"/>
      <c r="I17" s="37"/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3848928.6799999997</v>
      </c>
      <c r="C19" s="32">
        <v>1222724.47</v>
      </c>
      <c r="D19" s="34">
        <v>1317059.26</v>
      </c>
      <c r="E19" s="32">
        <v>1309144.95</v>
      </c>
      <c r="F19" s="32"/>
      <c r="G19" s="32"/>
      <c r="H19" s="32"/>
      <c r="I19" s="32"/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0</v>
      </c>
      <c r="C21" s="32"/>
      <c r="D21" s="32"/>
      <c r="E21" s="32"/>
      <c r="F21" s="32"/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630</v>
      </c>
      <c r="C22" s="32"/>
      <c r="D22" s="32"/>
      <c r="E22" s="32">
        <v>630</v>
      </c>
      <c r="F22" s="32"/>
      <c r="G22" s="32"/>
      <c r="H22" s="37"/>
      <c r="I22" s="37"/>
      <c r="J22" s="36"/>
      <c r="K22" s="35"/>
      <c r="L22" s="35"/>
      <c r="M22" s="32"/>
      <c r="N22" s="32"/>
    </row>
    <row r="23" spans="1:14" x14ac:dyDescent="0.25">
      <c r="A23" s="30" t="s">
        <v>12</v>
      </c>
      <c r="B23" s="36">
        <f t="shared" si="0"/>
        <v>0</v>
      </c>
      <c r="C23" s="32"/>
      <c r="D23" s="32"/>
      <c r="E23" s="32"/>
      <c r="F23" s="32"/>
      <c r="G23" s="32"/>
      <c r="H23" s="37"/>
      <c r="I23" s="37"/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0</v>
      </c>
      <c r="C24" s="32"/>
      <c r="D24" s="34"/>
      <c r="E24" s="32"/>
      <c r="F24" s="32"/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0</v>
      </c>
      <c r="C25" s="37"/>
      <c r="D25" s="34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1252140</v>
      </c>
      <c r="C29" s="37">
        <v>399900</v>
      </c>
      <c r="D29" s="34">
        <v>399840</v>
      </c>
      <c r="E29" s="37">
        <v>452400</v>
      </c>
      <c r="F29" s="37"/>
      <c r="G29" s="37"/>
      <c r="H29" s="37"/>
      <c r="I29" s="37"/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0</v>
      </c>
      <c r="C30" s="32"/>
      <c r="D30" s="32"/>
      <c r="E30" s="37"/>
      <c r="F30" s="37"/>
      <c r="G30" s="37"/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0</v>
      </c>
      <c r="C31" s="32"/>
      <c r="D31" s="34"/>
      <c r="E31" s="37"/>
      <c r="F31" s="37"/>
      <c r="G31" s="37"/>
      <c r="H31" s="37"/>
      <c r="I31" s="37"/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1403284</v>
      </c>
      <c r="C35" s="37"/>
      <c r="D35" s="34"/>
      <c r="E35" s="37">
        <v>1403284</v>
      </c>
      <c r="F35" s="37"/>
      <c r="G35" s="37"/>
      <c r="H35" s="37"/>
      <c r="I35" s="37"/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0</v>
      </c>
      <c r="C37" s="32"/>
      <c r="D37" s="37"/>
      <c r="E37" s="37"/>
      <c r="F37" s="37"/>
      <c r="G37" s="37"/>
      <c r="H37" s="37"/>
      <c r="I37" s="37"/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0</v>
      </c>
      <c r="C55" s="32"/>
      <c r="D55" s="32"/>
      <c r="E55" s="32"/>
      <c r="F55" s="32"/>
      <c r="G55" s="32"/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37091828.579999998</v>
      </c>
      <c r="C76" s="22">
        <f t="shared" ref="C76:N76" si="1">SUM(C13:C75)</f>
        <v>11744520.720000001</v>
      </c>
      <c r="D76" s="22">
        <f t="shared" si="1"/>
        <v>11822640.909999998</v>
      </c>
      <c r="E76" s="22">
        <f t="shared" si="1"/>
        <v>13524666.949999999</v>
      </c>
      <c r="F76" s="22">
        <f t="shared" si="1"/>
        <v>0</v>
      </c>
      <c r="G76" s="22">
        <f t="shared" si="1"/>
        <v>0</v>
      </c>
      <c r="H76" s="22">
        <f t="shared" si="1"/>
        <v>0</v>
      </c>
      <c r="I76" s="22">
        <f t="shared" si="1"/>
        <v>0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37091828.579999998</v>
      </c>
      <c r="C88" s="38">
        <f t="shared" ref="C88:N88" si="3">+C76+C86</f>
        <v>11744520.720000001</v>
      </c>
      <c r="D88" s="38">
        <f t="shared" si="3"/>
        <v>11822640.909999998</v>
      </c>
      <c r="E88" s="38">
        <f t="shared" si="3"/>
        <v>13524666.949999999</v>
      </c>
      <c r="F88" s="38">
        <f t="shared" si="3"/>
        <v>0</v>
      </c>
      <c r="G88" s="38">
        <f t="shared" si="3"/>
        <v>0</v>
      </c>
      <c r="H88" s="38">
        <f t="shared" si="3"/>
        <v>0</v>
      </c>
      <c r="I88" s="38">
        <f t="shared" si="3"/>
        <v>0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26"/>
      <c r="B96" s="26"/>
      <c r="C96" s="26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</row>
    <row r="99" spans="1:14" x14ac:dyDescent="0.25">
      <c r="A99" s="41" t="s">
        <v>102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x14ac:dyDescent="0.25">
      <c r="A100" s="42" t="s">
        <v>103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20.25" customHeight="1" x14ac:dyDescent="0.25">
      <c r="A101" s="42" t="s">
        <v>101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20.2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8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x14ac:dyDescent="0.25">
      <c r="A107" s="29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</row>
    <row r="108" spans="1:14" x14ac:dyDescent="0.25">
      <c r="A108" s="29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D7:H7"/>
    <mergeCell ref="D2:H2"/>
    <mergeCell ref="D3:H3"/>
    <mergeCell ref="A4:N4"/>
    <mergeCell ref="A5:N5"/>
    <mergeCell ref="A6:N6"/>
    <mergeCell ref="A8:N8"/>
    <mergeCell ref="A9:N9"/>
    <mergeCell ref="A99:N99"/>
    <mergeCell ref="A100:N100"/>
    <mergeCell ref="A101:N101"/>
  </mergeCells>
  <printOptions horizontalCentered="1"/>
  <pageMargins left="0.17" right="0.17" top="0.31496062992125984" bottom="0.74803149606299213" header="0.31496062992125984" footer="0.47244094488188981"/>
  <pageSetup scale="51" orientation="landscape" horizontalDpi="4294967293" r:id="rId1"/>
  <rowBreaks count="1" manualBreakCount="1">
    <brk id="43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2023-02-01T13:51:03Z</cp:lastPrinted>
  <dcterms:created xsi:type="dcterms:W3CDTF">2018-04-17T18:57:16Z</dcterms:created>
  <dcterms:modified xsi:type="dcterms:W3CDTF">2023-04-11T19:24:57Z</dcterms:modified>
</cp:coreProperties>
</file>